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<sst xmlns="http://schemas.openxmlformats.org/spreadsheetml/2006/main" count="65" uniqueCount="63">
  <si>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</si>
  <si>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</si>
  <si>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</si>
  <si>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</si>
  <si>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</si>
  <si>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</si>
  <si>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</si>
  <si>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</si>
  <si>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</si>
  <si>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</si>
  <si>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</si>
  <si>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</si>
  <si>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</si>
  <si>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</si>
  <si>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</si>
  <si>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</si>
  <si>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</si>
  <si>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</si>
  <si>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</si>
  <si>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</si>
  <si>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</si>
  <si>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</si>
  <si>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</si>
  <si>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</si>
  <si>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</si>
  <si>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</si>
  <si>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</si>
  <si>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kJ/grd/</t>
  </si>
  <si>
    <t>opmerkingen</t>
  </si>
  <si>
    <t>m3</t>
  </si>
  <si>
    <t>m3 eq</t>
  </si>
  <si>
    <t>kWh</t>
  </si>
  <si>
    <t xml:space="preserve">                      kWh          m3 gas eq.                                          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</si>
  <si>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</si>
  <si>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</si>
  <si>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</si>
  <si>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</si>
  <si>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</si>
  <si>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</si>
  <si>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</si>
  <si>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</si>
  <si>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</si>
  <si>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</si>
  <si>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</si>
  <si>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</si>
  <si>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</si>
  <si>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</si>
  <si>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</si>
  <si>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</si>
  <si>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RESULTAAT:</t>
  </si>
  <si>
    <t>H - ( A + B ) = m3 aardgas equivalent.     601 - (585 + 169 ) = 153 m3 gas eq. te kort.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</si>
  <si>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</si>
  <si>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</si>
  <si>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</si>
  <si>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</si>
  <si>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</si>
  <si>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</si>
  <si>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</si>
  <si>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</si>
  <si>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</si>
  <si>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</si>
  <si>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</si>
  <si>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inhout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</si>
</sst>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4.2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2013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120</v>
      </c>
      <c r="C8" s="29">
        <v>40</v>
      </c>
      <c r="D8" s="30">
        <v>2</v>
      </c>
      <c r="E8" s="30">
        <v>162</v>
      </c>
      <c r="F8" s="30">
        <v>111</v>
      </c>
      <c r="G8" s="30">
        <v>147</v>
      </c>
      <c r="H8" s="31">
        <v>-36</v>
      </c>
      <c r="I8" s="32">
        <v>-12</v>
      </c>
      <c r="J8" s="32">
        <v>-172</v>
      </c>
      <c r="K8" s="32">
        <v>-172</v>
      </c>
      <c r="L8" s="33"/>
      <c r="M8" s="31">
        <v>531</v>
      </c>
      <c r="N8" s="34"/>
      <c r="O8" s="35"/>
    </row>
    <row r="9" spans="1:15" ht="12.75">
      <c r="A9" s="36" t="s">
        <v>37</v>
      </c>
      <c r="B9" s="37">
        <v>102</v>
      </c>
      <c r="C9" s="38">
        <v>32</v>
      </c>
      <c r="D9" s="39">
        <v>3</v>
      </c>
      <c r="E9" s="39">
        <v>137</v>
      </c>
      <c r="F9" s="39">
        <v>162</v>
      </c>
      <c r="G9" s="39">
        <v>132</v>
      </c>
      <c r="H9" s="40">
        <v>30</v>
      </c>
      <c r="I9" s="41">
        <v>10</v>
      </c>
      <c r="J9" s="41">
        <v>-124</v>
      </c>
      <c r="K9" s="41">
        <v>-296</v>
      </c>
      <c r="L9" s="42"/>
      <c r="M9" s="40">
        <v>490</v>
      </c>
      <c r="N9" s="43"/>
      <c r="O9" s="44"/>
    </row>
    <row r="10" spans="1:15" ht="12.75">
      <c r="A10" s="36" t="s">
        <v>38</v>
      </c>
      <c r="B10" s="37">
        <v>102</v>
      </c>
      <c r="C10" s="38">
        <v>28</v>
      </c>
      <c r="D10" s="39">
        <v>6</v>
      </c>
      <c r="E10" s="39">
        <v>136</v>
      </c>
      <c r="F10" s="39">
        <v>271</v>
      </c>
      <c r="G10" s="39">
        <v>134</v>
      </c>
      <c r="H10" s="40">
        <v>137</v>
      </c>
      <c r="I10" s="41">
        <v>46</v>
      </c>
      <c r="J10" s="41">
        <v>-84</v>
      </c>
      <c r="K10" s="41">
        <v>-380</v>
      </c>
      <c r="L10" s="42"/>
      <c r="M10" s="40">
        <v>470</v>
      </c>
      <c r="N10" s="43"/>
      <c r="O10" s="44"/>
    </row>
    <row r="11" spans="1:15" ht="12.75">
      <c r="A11" s="36" t="s">
        <v>39</v>
      </c>
      <c r="B11" s="37">
        <v>41</v>
      </c>
      <c r="C11" s="38">
        <v>4</v>
      </c>
      <c r="D11" s="39">
        <v>11</v>
      </c>
      <c r="E11" s="39">
        <v>56</v>
      </c>
      <c r="F11" s="39">
        <v>395</v>
      </c>
      <c r="G11" s="39">
        <v>112</v>
      </c>
      <c r="H11" s="40">
        <v>283</v>
      </c>
      <c r="I11" s="41">
        <v>94</v>
      </c>
      <c r="J11" s="41">
        <v>49</v>
      </c>
      <c r="K11" s="41">
        <v>-331</v>
      </c>
      <c r="L11" s="42"/>
      <c r="M11" s="40">
        <v>228</v>
      </c>
      <c r="N11" s="43"/>
      <c r="O11" s="44"/>
    </row>
    <row r="12" spans="1:15" ht="12.75">
      <c r="A12" s="36" t="s">
        <v>40</v>
      </c>
      <c r="B12" s="37">
        <v>24</v>
      </c>
      <c r="C12" s="38">
        <v>1</v>
      </c>
      <c r="D12" s="39">
        <v>11</v>
      </c>
      <c r="E12" s="39">
        <v>36</v>
      </c>
      <c r="F12" s="39">
        <v>382</v>
      </c>
      <c r="G12" s="39">
        <v>108</v>
      </c>
      <c r="H12" s="40">
        <v>274</v>
      </c>
      <c r="I12" s="41">
        <v>91</v>
      </c>
      <c r="J12" s="41">
        <v>66</v>
      </c>
      <c r="K12" s="41">
        <v>-265</v>
      </c>
      <c r="L12" s="42"/>
      <c r="M12" s="40">
        <v>157</v>
      </c>
      <c r="N12" s="43"/>
      <c r="O12" s="44"/>
    </row>
    <row r="13" spans="1:15" ht="12.75">
      <c r="A13" s="36" t="s">
        <v>41</v>
      </c>
      <c r="B13" s="37">
        <v>3</v>
      </c>
      <c r="C13" s="38">
        <v>0</v>
      </c>
      <c r="D13" s="39">
        <v>13</v>
      </c>
      <c r="E13" s="39">
        <v>16</v>
      </c>
      <c r="F13" s="39">
        <v>386</v>
      </c>
      <c r="G13" s="39">
        <v>100</v>
      </c>
      <c r="H13" s="40">
        <v>286</v>
      </c>
      <c r="I13" s="41">
        <v>95</v>
      </c>
      <c r="J13" s="41">
        <v>92</v>
      </c>
      <c r="K13" s="41">
        <v>-173</v>
      </c>
      <c r="L13" s="42"/>
      <c r="M13" s="40">
        <v>70</v>
      </c>
      <c r="N13" s="43"/>
      <c r="O13" s="44"/>
    </row>
    <row r="14" spans="1:15" ht="12.75">
      <c r="A14" s="36" t="s">
        <v>42</v>
      </c>
      <c r="B14" s="37">
        <v>1</v>
      </c>
      <c r="C14" s="38">
        <v>0</v>
      </c>
      <c r="D14" s="39">
        <v>14</v>
      </c>
      <c r="E14" s="39">
        <v>15</v>
      </c>
      <c r="F14" s="39">
        <v>437</v>
      </c>
      <c r="G14" s="39">
        <v>102</v>
      </c>
      <c r="H14" s="40">
        <v>334</v>
      </c>
      <c r="I14" s="41">
        <v>111</v>
      </c>
      <c r="J14" s="41">
        <v>110</v>
      </c>
      <c r="K14" s="41">
        <v>-63</v>
      </c>
      <c r="L14" s="42"/>
      <c r="M14" s="40">
        <v>15</v>
      </c>
      <c r="N14" s="43"/>
      <c r="O14" s="44"/>
    </row>
    <row r="15" spans="1:15" ht="12.75">
      <c r="A15" s="36" t="s">
        <v>43</v>
      </c>
      <c r="B15" s="37">
        <v>1</v>
      </c>
      <c r="C15" s="38">
        <v>0</v>
      </c>
      <c r="D15" s="39">
        <v>12</v>
      </c>
      <c r="E15" s="39">
        <v>13</v>
      </c>
      <c r="F15" s="39">
        <v>416</v>
      </c>
      <c r="G15" s="39">
        <v>110</v>
      </c>
      <c r="H15" s="40">
        <v>306</v>
      </c>
      <c r="I15" s="41">
        <v>102</v>
      </c>
      <c r="J15" s="41">
        <v>101</v>
      </c>
      <c r="K15" s="41">
        <v>38</v>
      </c>
      <c r="L15" s="42"/>
      <c r="M15" s="40">
        <v>19</v>
      </c>
      <c r="N15" s="43"/>
      <c r="O15" s="44"/>
    </row>
    <row r="16" spans="1:15" ht="12.75">
      <c r="A16" s="36" t="s">
        <v>44</v>
      </c>
      <c r="B16" s="37">
        <v>4</v>
      </c>
      <c r="C16" s="38">
        <v>0</v>
      </c>
      <c r="D16" s="39">
        <v>6</v>
      </c>
      <c r="E16" s="39">
        <v>10</v>
      </c>
      <c r="F16" s="39">
        <v>282</v>
      </c>
      <c r="G16" s="39">
        <v>99</v>
      </c>
      <c r="H16" s="40">
        <v>183</v>
      </c>
      <c r="I16" s="41">
        <v>61</v>
      </c>
      <c r="J16" s="41">
        <v>58</v>
      </c>
      <c r="K16" s="41">
        <v>95</v>
      </c>
      <c r="L16" s="42"/>
      <c r="M16" s="40">
        <v>90</v>
      </c>
      <c r="N16" s="43"/>
      <c r="O16" s="44"/>
    </row>
    <row r="17" spans="1:15" ht="12.75">
      <c r="A17" s="36" t="s">
        <v>45</v>
      </c>
      <c r="B17" s="37">
        <v>23</v>
      </c>
      <c r="C17" s="38">
        <v>7</v>
      </c>
      <c r="D17" s="39">
        <v>5</v>
      </c>
      <c r="E17" s="39">
        <v>35</v>
      </c>
      <c r="F17" s="39">
        <v>196</v>
      </c>
      <c r="G17" s="39">
        <v>116</v>
      </c>
      <c r="H17" s="40">
        <v>81</v>
      </c>
      <c r="I17" s="41">
        <v>27</v>
      </c>
      <c r="J17" s="41">
        <v>-3</v>
      </c>
      <c r="K17" s="41">
        <v>92</v>
      </c>
      <c r="L17" s="42"/>
      <c r="M17" s="40">
        <v>176</v>
      </c>
      <c r="N17" s="43"/>
      <c r="O17" s="44"/>
    </row>
    <row r="18" spans="1:15" ht="12.75">
      <c r="A18" s="36" t="s">
        <v>46</v>
      </c>
      <c r="B18" s="37">
        <v>78</v>
      </c>
      <c r="C18" s="38">
        <v>23</v>
      </c>
      <c r="D18" s="39">
        <v>2</v>
      </c>
      <c r="E18" s="39">
        <v>103</v>
      </c>
      <c r="F18" s="39">
        <v>76</v>
      </c>
      <c r="G18" s="39">
        <v>122</v>
      </c>
      <c r="H18" s="40">
        <v>-46</v>
      </c>
      <c r="I18" s="41">
        <v>-15</v>
      </c>
      <c r="J18" s="41">
        <v>-116</v>
      </c>
      <c r="K18" s="41">
        <v>-24</v>
      </c>
      <c r="L18" s="42"/>
      <c r="M18" s="40">
        <v>368</v>
      </c>
      <c r="N18" s="43"/>
      <c r="O18" s="44"/>
    </row>
    <row r="19" spans="1:15" ht="13.5">
      <c r="A19" s="45" t="s">
        <v>47</v>
      </c>
      <c r="B19" s="46">
        <v>86</v>
      </c>
      <c r="C19" s="47">
        <v>34</v>
      </c>
      <c r="D19" s="48">
        <v>1</v>
      </c>
      <c r="E19" s="48">
        <v>121</v>
      </c>
      <c r="F19" s="48">
        <v>92</v>
      </c>
      <c r="G19" s="48">
        <v>121</v>
      </c>
      <c r="H19" s="49">
        <v>-29</v>
      </c>
      <c r="I19" s="50">
        <v>-10</v>
      </c>
      <c r="J19" s="50">
        <v>-130</v>
      </c>
      <c r="K19" s="50">
        <v>-152</v>
      </c>
      <c r="L19" s="51"/>
      <c r="M19" s="49">
        <v>406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48</v>
      </c>
      <c r="B21" s="16">
        <f>SUM(B8:B20)</f>
        <v>585</v>
      </c>
      <c r="C21" s="17">
        <f>SUM(C8:C19)</f>
        <v>169</v>
      </c>
      <c r="D21" s="18">
        <f>SUM(D8:D19)</f>
        <v>86</v>
      </c>
      <c r="E21" s="18">
        <f>SUM(E8:E19)</f>
        <v>840</v>
      </c>
      <c r="F21" s="18">
        <f>SUM(F8:F19)</f>
        <v>3206</v>
      </c>
      <c r="G21" s="18">
        <f>SUM(G8:G19)</f>
        <v>1403</v>
      </c>
      <c r="H21" s="61">
        <f>SUM(H8:H19)</f>
        <v>1803</v>
      </c>
      <c r="I21" s="61">
        <f>H21/3</f>
        <v>601</v>
      </c>
      <c r="J21" s="62">
        <f>SUM(J8:J19)</f>
        <v>-153</v>
      </c>
      <c r="K21" s="62">
        <v>153</v>
      </c>
      <c r="L21" s="63">
        <v>47</v>
      </c>
      <c r="M21" s="61">
        <v>3020</v>
      </c>
      <c r="N21" s="64">
        <v>22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/>
      <c r="M22" s="70"/>
      <c r="N22" s="71"/>
      <c r="O22" s="72"/>
    </row>
    <row r="23" spans="1:15" ht="14.25">
      <c r="A23" s="73"/>
      <c r="B23" s="74" t="s">
        <v>49</v>
      </c>
      <c r="C23" s="74"/>
      <c r="D23" s="75" t="s">
        <v>50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4.2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51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52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7" t="s">
        <v>53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54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55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4.25">
      <c r="A31" s="82"/>
      <c r="B31" s="83"/>
      <c r="C31" s="83"/>
      <c r="D31" s="87" t="s">
        <v>56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57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58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59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60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61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1" t="s">
        <v>62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2013-10-12T20:29:37Z</cp:lastPrinted>
  <dcterms:created xsi:type="dcterms:W3CDTF">2012-01-01T18:44:09Z</dcterms:created>
  <dcterms:modified xsi:type="dcterms:W3CDTF">2015-08-31T11:05:02Z</dcterms:modified>
  <cp:category/>
  <cp:version/>
  <cp:contentType/>
  <cp:contentStatus/>
  <cp:revision>5</cp:revision>
</cp:coreProperties>
</file>